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4240" windowHeight="122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Лист1!$A$1:$F$81</definedName>
  </definedNames>
  <calcPr calcId="145621"/>
</workbook>
</file>

<file path=xl/calcChain.xml><?xml version="1.0" encoding="utf-8"?>
<calcChain xmlns="http://schemas.openxmlformats.org/spreadsheetml/2006/main">
  <c r="F77" i="1" l="1"/>
  <c r="F76" i="1"/>
  <c r="F56" i="1" l="1"/>
  <c r="E81" i="1" l="1"/>
  <c r="F81" i="1" s="1"/>
  <c r="F78" i="1"/>
  <c r="F79" i="1"/>
  <c r="F40" i="1"/>
  <c r="F41" i="1"/>
  <c r="F42" i="1"/>
  <c r="F43" i="1"/>
  <c r="F44" i="1"/>
  <c r="F45" i="1"/>
  <c r="F46" i="1"/>
  <c r="F47" i="1"/>
  <c r="F48" i="1"/>
  <c r="F51" i="1"/>
  <c r="F52" i="1"/>
  <c r="F53" i="1"/>
  <c r="F54" i="1"/>
  <c r="F55" i="1"/>
  <c r="F69" i="1"/>
  <c r="F70" i="1"/>
  <c r="F71" i="1"/>
  <c r="F72" i="1"/>
  <c r="F73" i="1"/>
  <c r="F74" i="1"/>
  <c r="F75" i="1"/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7" i="1"/>
  <c r="F28" i="1"/>
  <c r="F29" i="1"/>
  <c r="F30" i="1"/>
  <c r="F31" i="1"/>
  <c r="F32" i="1"/>
  <c r="F33" i="1"/>
  <c r="F34" i="1"/>
  <c r="F35" i="1"/>
  <c r="F36" i="1"/>
  <c r="F37" i="1"/>
</calcChain>
</file>

<file path=xl/sharedStrings.xml><?xml version="1.0" encoding="utf-8"?>
<sst xmlns="http://schemas.openxmlformats.org/spreadsheetml/2006/main" count="242" uniqueCount="92">
  <si>
    <t>Округ</t>
  </si>
  <si>
    <t>Район</t>
  </si>
  <si>
    <t>Адрес</t>
  </si>
  <si>
    <t>Кол-во опор</t>
  </si>
  <si>
    <t>ЗелАО</t>
  </si>
  <si>
    <t>Крюково</t>
  </si>
  <si>
    <t>Пересечение Георгиевского проспекта с Кутузовским шоссе (проезд 65)</t>
  </si>
  <si>
    <t>Гоеоргиевский проспект (въезд в 17 мкрн. у Храма)</t>
  </si>
  <si>
    <t>Георгиевский проспект д.35 (со стороны Зельгрос)</t>
  </si>
  <si>
    <t>Георгиевский проспект д.33/5 (со стороны корпуса)</t>
  </si>
  <si>
    <t>Георгиевский проспект д.33А/3 (со стороны стоянки)</t>
  </si>
  <si>
    <t>Георгиевский проспект д.33а/4 (со стороны корпуса)</t>
  </si>
  <si>
    <t>Георгиевский проспект д.37/2</t>
  </si>
  <si>
    <t>Георгиевский проспект д.37/1</t>
  </si>
  <si>
    <t>ИТОГО</t>
  </si>
  <si>
    <t>Корпус 2305А, ул. Д.Разумовского</t>
  </si>
  <si>
    <t>Корпус 2305Б, ул. Д. Разумовского</t>
  </si>
  <si>
    <t>Корпус 2307А, ул. Д. Разумовского</t>
  </si>
  <si>
    <t>Корпус 2307Б, ул. Д. Разумовского</t>
  </si>
  <si>
    <t>Корпус 2308Б, ул. Д. Разумовского</t>
  </si>
  <si>
    <t>ООТ "Малино", ул. Малинская</t>
  </si>
  <si>
    <t>ул. Заводская д.21А</t>
  </si>
  <si>
    <t>ООТ "Комбинат ЖБИ", ул. Заводская</t>
  </si>
  <si>
    <t xml:space="preserve"> ул. Заводская д.1 (РТС)</t>
  </si>
  <si>
    <t>ООТ "Малинская улица" (перекресток ул. Малинская с Середниковской улицей)</t>
  </si>
  <si>
    <t>Савелки</t>
  </si>
  <si>
    <t>Озерная аллея, корп.701</t>
  </si>
  <si>
    <t>Каштановая аллея, д.2а</t>
  </si>
  <si>
    <t>Каштановая аллея, д.2 с1</t>
  </si>
  <si>
    <t>Сосновая аллея, д.1</t>
  </si>
  <si>
    <t>Сосновая аллея, д.6с1</t>
  </si>
  <si>
    <t>Проезд 4807, д.6</t>
  </si>
  <si>
    <t>Проезд 5500, д.3Ас1</t>
  </si>
  <si>
    <t>Проезд 5500, д.15с1</t>
  </si>
  <si>
    <t>Проезд 5500, ост. Река Сходня</t>
  </si>
  <si>
    <t>пос. Назарьево, д.87</t>
  </si>
  <si>
    <t>Фирсановское шоссе, выезд из Зеленограда</t>
  </si>
  <si>
    <t>проезд 4921, д.4с1</t>
  </si>
  <si>
    <t>Сосновая аллея, корп.704</t>
  </si>
  <si>
    <t>Лесные пруды, к617а</t>
  </si>
  <si>
    <t>Лесные пруды, к619</t>
  </si>
  <si>
    <t>Никольский проезд, д.1с3</t>
  </si>
  <si>
    <t>Никольский проезд, д.5</t>
  </si>
  <si>
    <t>Никольский проезд, к.534</t>
  </si>
  <si>
    <t>Старое Крюково</t>
  </si>
  <si>
    <t>ул. Железнодорожная, вблизи корпуса 864</t>
  </si>
  <si>
    <t>ул. Железнодорожная, вблизи корпуса 855</t>
  </si>
  <si>
    <t>Озёрная аллея, вблизи д.5.</t>
  </si>
  <si>
    <t>Озёрная аллея, вблизи д.5, стр.1.</t>
  </si>
  <si>
    <t>Озёрная аллея, вблизи д.4, стр.4.</t>
  </si>
  <si>
    <t>Озёрная аллея, вблизи футбольного стадиона "Ангстрем"</t>
  </si>
  <si>
    <t xml:space="preserve">Матушкино </t>
  </si>
  <si>
    <t>Березовая аллея напротив корп. 456</t>
  </si>
  <si>
    <t>Березовая аллея возле корп. 427</t>
  </si>
  <si>
    <t>Проект. проезд № 4914 Корп. 234</t>
  </si>
  <si>
    <t>ул. Железнодорожная, вблизи корпуса 860</t>
  </si>
  <si>
    <t>ул. Железнодорожная, (проезд №474, ООТ "Корпус 815")</t>
  </si>
  <si>
    <t>ул. Железнодорожная, (проезд №474, ООТ "Корпус 814")</t>
  </si>
  <si>
    <t>Центральный проспект, площадь Шокина, д.1</t>
  </si>
  <si>
    <t>Центральный проспект, д.5</t>
  </si>
  <si>
    <t>ул. Железнодорожная, (проезд №474),  д.6</t>
  </si>
  <si>
    <t>Георгиевский проспект, д.12</t>
  </si>
  <si>
    <t>Георгиевский проспект, д.2 стр.7</t>
  </si>
  <si>
    <t>Старокрюковский проезд, корп. 848</t>
  </si>
  <si>
    <t>Старокрюковский проезд, корп. 814</t>
  </si>
  <si>
    <t>Старокрюковский проезд, корп.813</t>
  </si>
  <si>
    <t>Старокрюковский проезд, корп.812</t>
  </si>
  <si>
    <t>Панфиловский проспект, д. 40</t>
  </si>
  <si>
    <t>Площадь Крюково, вблизи корпуса 832</t>
  </si>
  <si>
    <t xml:space="preserve">Проектируемый проезд №3, корп. 842 </t>
  </si>
  <si>
    <t xml:space="preserve">Проектируемый проезд №3, корп. 839 </t>
  </si>
  <si>
    <t xml:space="preserve">ул. Александровка, ООТ "Корпус 1420" </t>
  </si>
  <si>
    <t xml:space="preserve">ул. Александровка, ООТ "Пожарное депо", корп. 1432 </t>
  </si>
  <si>
    <t xml:space="preserve">ул. Новокрюковская д.3А </t>
  </si>
  <si>
    <t xml:space="preserve">ул. Новокрюковская, ООТ "Корпус 1471" </t>
  </si>
  <si>
    <t xml:space="preserve">ул. Новокрюковская, корпус 1462 </t>
  </si>
  <si>
    <t>проектируемый проезд 898 (ул. 2-я Пятилетка д.18А)</t>
  </si>
  <si>
    <t>ул. Заводская, д.12</t>
  </si>
  <si>
    <t xml:space="preserve"> ул. Заводская, д. 18</t>
  </si>
  <si>
    <t>пересечение ул. Радио, Георгиевского проспекта и Кутузовского шоссе (ул. Радио к.1936)</t>
  </si>
  <si>
    <t>Корпус 2301 , ул. Д. Разумовского</t>
  </si>
  <si>
    <t>ООО "ГСК" , ул. Малинская</t>
  </si>
  <si>
    <t>ул. 2-я Пятилетка д.2</t>
  </si>
  <si>
    <t>ул. Радио д.23с4, д.38с2</t>
  </si>
  <si>
    <t>ул. 1-го Мая д.2</t>
  </si>
  <si>
    <t>Силино</t>
  </si>
  <si>
    <t>ул. Болдов ручей, корп. 1117</t>
  </si>
  <si>
    <t>ул. Болдов ручей, корп. 1130</t>
  </si>
  <si>
    <t>ул. Болдов ручей, корп. 1121</t>
  </si>
  <si>
    <t xml:space="preserve">Перечень нерегулируемых пешеходных переходов, на которых требуется устройство контрастного освещения </t>
  </si>
  <si>
    <t>Столбец1</t>
  </si>
  <si>
    <t xml:space="preserve">№ п/п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</si>
</sst>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Font="0" applyFill="0" applyAlignment="0" applyProtection="0">
      <alignment horizontal="center" vertical="center" wrapText="1"/>
    </xf>
    <xf numFmtId="0" fontId="4" fillId="0" borderId="0"/>
  </cellStyleXfs>
  <cellXfs count="41">
    <xf numFmtId="0" fontId="0" fillId="0" borderId="0" xfId="0"/>
    <xf numFmtId="0" fontId="0" fillId="0" borderId="3" xfId="0" applyBorder="1"/>
    <xf numFmtId="0" fontId="5" fillId="2" borderId="2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3" fontId="8" fillId="0" borderId="2" xfId="0" applyNumberFormat="1" applyFont="1" applyBorder="1" applyAlignment="1">
      <alignment horizontal="center"/>
    </xf>
    <xf numFmtId="3" fontId="0" fillId="0" borderId="8" xfId="0" applyNumberFormat="1" applyBorder="1"/>
    <xf numFmtId="0" fontId="2" fillId="2" borderId="11" xfId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3" xfId="2"/>
    <cellStyle name="Стиль 1" xfId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/>
      </font>
    </dxf>
  </dxfs>
  <tableStyles count="1" defaultTableStyle="TableStyleMedium9" defaultPivotStyle="PivotStyleLight16">
    <tableStyle name="Стиль таблицы 1" pivot="0" count="1">
      <tableStyleElement type="totalRow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" name="Таблица6" displayName="Таблица6" ref="A2:F81" totalsRowShown="0" headerRowDxfId="0" headerRowBorderDxfId="5" tableBorderDxfId="6" totalsRowBorderDxfId="4" headerRowCellStyle="Стиль 1">
  <autoFilter ref="A2:F81"/>
  <tableColumns count="6">
    <tableColumn id="1" name="№ п/п " dataDxfId="3"/>
    <tableColumn id="2" name="Округ" dataDxfId="2"/>
    <tableColumn id="3" name="Район" dataDxfId="1" dataCellStyle="Стиль 1"/>
    <tableColumn id="4" name="Адрес"/>
    <tableColumn id="5" name="Кол-во опор"/>
    <tableColumn id="6" name="Столбец1">
      <calculatedColumnFormula>SUM(E3)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view="pageLayout" topLeftCell="A67" zoomScaleNormal="100" zoomScaleSheetLayoutView="100" workbookViewId="0">
      <selection activeCell="A2" sqref="A2:F81"/>
    </sheetView>
  </sheetViews>
  <sheetFormatPr defaultRowHeight="15" x14ac:dyDescent="0.25"/>
  <cols>
    <col min="1" max="1" width="13.7109375" customWidth="1"/>
    <col min="2" max="2" width="13.85546875" customWidth="1"/>
    <col min="3" max="3" width="20.85546875" customWidth="1"/>
    <col min="4" max="4" width="71.28515625" customWidth="1"/>
    <col min="5" max="5" width="17.140625" customWidth="1"/>
    <col min="6" max="6" width="11" hidden="1" customWidth="1"/>
    <col min="7" max="7" width="9.140625" customWidth="1"/>
    <col min="8" max="8" width="9.28515625" customWidth="1"/>
  </cols>
  <sheetData>
    <row r="1" spans="1:7" ht="32.25" customHeight="1" x14ac:dyDescent="0.25">
      <c r="A1" s="20" t="s">
        <v>89</v>
      </c>
      <c r="B1" s="21"/>
      <c r="C1" s="21"/>
      <c r="D1" s="21"/>
      <c r="E1" s="22"/>
      <c r="F1" s="2"/>
      <c r="G1" s="1"/>
    </row>
    <row r="2" spans="1:7" ht="33.75" customHeight="1" x14ac:dyDescent="0.25">
      <c r="A2" s="38" t="s">
        <v>91</v>
      </c>
      <c r="B2" s="39" t="s">
        <v>0</v>
      </c>
      <c r="C2" s="39" t="s">
        <v>1</v>
      </c>
      <c r="D2" s="39" t="s">
        <v>2</v>
      </c>
      <c r="E2" s="34" t="s">
        <v>3</v>
      </c>
      <c r="F2" s="40" t="s">
        <v>90</v>
      </c>
      <c r="G2" s="1"/>
    </row>
    <row r="3" spans="1:7" ht="18.75" x14ac:dyDescent="0.25">
      <c r="A3" s="23">
        <v>1</v>
      </c>
      <c r="B3" s="3" t="s">
        <v>4</v>
      </c>
      <c r="C3" s="3" t="s">
        <v>5</v>
      </c>
      <c r="D3" s="15" t="s">
        <v>71</v>
      </c>
      <c r="E3" s="3">
        <v>2</v>
      </c>
      <c r="F3" s="27">
        <f t="shared" ref="F3:F22" si="0">SUM(E3)</f>
        <v>2</v>
      </c>
      <c r="G3" s="1"/>
    </row>
    <row r="4" spans="1:7" ht="18.75" x14ac:dyDescent="0.25">
      <c r="A4" s="23">
        <v>2</v>
      </c>
      <c r="B4" s="3" t="s">
        <v>4</v>
      </c>
      <c r="C4" s="3" t="s">
        <v>5</v>
      </c>
      <c r="D4" s="15" t="s">
        <v>72</v>
      </c>
      <c r="E4" s="3">
        <v>2</v>
      </c>
      <c r="F4" s="27">
        <f t="shared" si="0"/>
        <v>2</v>
      </c>
      <c r="G4" s="1"/>
    </row>
    <row r="5" spans="1:7" ht="18.75" x14ac:dyDescent="0.25">
      <c r="A5" s="23">
        <v>3</v>
      </c>
      <c r="B5" s="3" t="s">
        <v>4</v>
      </c>
      <c r="C5" s="3" t="s">
        <v>5</v>
      </c>
      <c r="D5" s="15" t="s">
        <v>73</v>
      </c>
      <c r="E5" s="3">
        <v>2</v>
      </c>
      <c r="F5" s="27">
        <f t="shared" si="0"/>
        <v>2</v>
      </c>
      <c r="G5" s="1"/>
    </row>
    <row r="6" spans="1:7" ht="18.75" x14ac:dyDescent="0.25">
      <c r="A6" s="23">
        <v>4</v>
      </c>
      <c r="B6" s="3" t="s">
        <v>4</v>
      </c>
      <c r="C6" s="3" t="s">
        <v>5</v>
      </c>
      <c r="D6" s="15" t="s">
        <v>74</v>
      </c>
      <c r="E6" s="3">
        <v>2</v>
      </c>
      <c r="F6" s="27">
        <f t="shared" si="0"/>
        <v>2</v>
      </c>
      <c r="G6" s="1"/>
    </row>
    <row r="7" spans="1:7" ht="18.75" x14ac:dyDescent="0.25">
      <c r="A7" s="23">
        <v>5</v>
      </c>
      <c r="B7" s="3" t="s">
        <v>4</v>
      </c>
      <c r="C7" s="3" t="s">
        <v>5</v>
      </c>
      <c r="D7" s="15" t="s">
        <v>75</v>
      </c>
      <c r="E7" s="3">
        <v>2</v>
      </c>
      <c r="F7" s="27">
        <f t="shared" si="0"/>
        <v>2</v>
      </c>
      <c r="G7" s="1"/>
    </row>
    <row r="8" spans="1:7" ht="18.75" x14ac:dyDescent="0.25">
      <c r="A8" s="23">
        <v>6</v>
      </c>
      <c r="B8" s="3" t="s">
        <v>4</v>
      </c>
      <c r="C8" s="3" t="s">
        <v>5</v>
      </c>
      <c r="D8" s="15" t="s">
        <v>76</v>
      </c>
      <c r="E8" s="3">
        <v>2</v>
      </c>
      <c r="F8" s="27">
        <f t="shared" si="0"/>
        <v>2</v>
      </c>
      <c r="G8" s="1"/>
    </row>
    <row r="9" spans="1:7" ht="18.75" x14ac:dyDescent="0.25">
      <c r="A9" s="23">
        <v>7</v>
      </c>
      <c r="B9" s="3" t="s">
        <v>4</v>
      </c>
      <c r="C9" s="3" t="s">
        <v>5</v>
      </c>
      <c r="D9" s="15" t="s">
        <v>77</v>
      </c>
      <c r="E9" s="3">
        <v>2</v>
      </c>
      <c r="F9" s="27">
        <f t="shared" si="0"/>
        <v>2</v>
      </c>
      <c r="G9" s="1"/>
    </row>
    <row r="10" spans="1:7" ht="18.75" x14ac:dyDescent="0.25">
      <c r="A10" s="23">
        <v>8</v>
      </c>
      <c r="B10" s="3" t="s">
        <v>4</v>
      </c>
      <c r="C10" s="3" t="s">
        <v>5</v>
      </c>
      <c r="D10" s="15" t="s">
        <v>78</v>
      </c>
      <c r="E10" s="3">
        <v>2</v>
      </c>
      <c r="F10" s="27">
        <f t="shared" si="0"/>
        <v>2</v>
      </c>
      <c r="G10" s="1"/>
    </row>
    <row r="11" spans="1:7" ht="37.5" x14ac:dyDescent="0.25">
      <c r="A11" s="23">
        <v>9</v>
      </c>
      <c r="B11" s="3" t="s">
        <v>4</v>
      </c>
      <c r="C11" s="3" t="s">
        <v>5</v>
      </c>
      <c r="D11" s="15" t="s">
        <v>79</v>
      </c>
      <c r="E11" s="3">
        <v>2</v>
      </c>
      <c r="F11" s="27">
        <f t="shared" si="0"/>
        <v>2</v>
      </c>
      <c r="G11" s="1"/>
    </row>
    <row r="12" spans="1:7" ht="37.5" x14ac:dyDescent="0.25">
      <c r="A12" s="23">
        <v>10</v>
      </c>
      <c r="B12" s="3" t="s">
        <v>4</v>
      </c>
      <c r="C12" s="3" t="s">
        <v>5</v>
      </c>
      <c r="D12" s="15" t="s">
        <v>6</v>
      </c>
      <c r="E12" s="3">
        <v>2</v>
      </c>
      <c r="F12" s="27">
        <f t="shared" si="0"/>
        <v>2</v>
      </c>
      <c r="G12" s="1"/>
    </row>
    <row r="13" spans="1:7" ht="18.75" x14ac:dyDescent="0.25">
      <c r="A13" s="23">
        <v>11</v>
      </c>
      <c r="B13" s="3" t="s">
        <v>4</v>
      </c>
      <c r="C13" s="3" t="s">
        <v>5</v>
      </c>
      <c r="D13" s="15" t="s">
        <v>80</v>
      </c>
      <c r="E13" s="3">
        <v>2</v>
      </c>
      <c r="F13" s="27">
        <f t="shared" si="0"/>
        <v>2</v>
      </c>
      <c r="G13" s="1"/>
    </row>
    <row r="14" spans="1:7" ht="18.75" x14ac:dyDescent="0.25">
      <c r="A14" s="23">
        <v>12</v>
      </c>
      <c r="B14" s="3" t="s">
        <v>4</v>
      </c>
      <c r="C14" s="3" t="s">
        <v>5</v>
      </c>
      <c r="D14" s="15" t="s">
        <v>15</v>
      </c>
      <c r="E14" s="3">
        <v>2</v>
      </c>
      <c r="F14" s="27">
        <f t="shared" si="0"/>
        <v>2</v>
      </c>
      <c r="G14" s="1"/>
    </row>
    <row r="15" spans="1:7" ht="18.75" x14ac:dyDescent="0.25">
      <c r="A15" s="23">
        <v>13</v>
      </c>
      <c r="B15" s="3" t="s">
        <v>4</v>
      </c>
      <c r="C15" s="3" t="s">
        <v>5</v>
      </c>
      <c r="D15" s="15" t="s">
        <v>16</v>
      </c>
      <c r="E15" s="3">
        <v>2</v>
      </c>
      <c r="F15" s="27">
        <f t="shared" si="0"/>
        <v>2</v>
      </c>
      <c r="G15" s="1"/>
    </row>
    <row r="16" spans="1:7" ht="18.75" x14ac:dyDescent="0.25">
      <c r="A16" s="23">
        <v>14</v>
      </c>
      <c r="B16" s="3" t="s">
        <v>4</v>
      </c>
      <c r="C16" s="3" t="s">
        <v>5</v>
      </c>
      <c r="D16" s="15" t="s">
        <v>17</v>
      </c>
      <c r="E16" s="3">
        <v>2</v>
      </c>
      <c r="F16" s="27">
        <f t="shared" si="0"/>
        <v>2</v>
      </c>
      <c r="G16" s="1"/>
    </row>
    <row r="17" spans="1:7" ht="18.75" x14ac:dyDescent="0.25">
      <c r="A17" s="23">
        <v>15</v>
      </c>
      <c r="B17" s="3" t="s">
        <v>4</v>
      </c>
      <c r="C17" s="3" t="s">
        <v>5</v>
      </c>
      <c r="D17" s="15" t="s">
        <v>18</v>
      </c>
      <c r="E17" s="3">
        <v>2</v>
      </c>
      <c r="F17" s="27">
        <f t="shared" si="0"/>
        <v>2</v>
      </c>
      <c r="G17" s="1"/>
    </row>
    <row r="18" spans="1:7" ht="18.75" x14ac:dyDescent="0.25">
      <c r="A18" s="23">
        <v>16</v>
      </c>
      <c r="B18" s="3" t="s">
        <v>4</v>
      </c>
      <c r="C18" s="3" t="s">
        <v>5</v>
      </c>
      <c r="D18" s="15" t="s">
        <v>19</v>
      </c>
      <c r="E18" s="3">
        <v>2</v>
      </c>
      <c r="F18" s="27">
        <f t="shared" si="0"/>
        <v>2</v>
      </c>
      <c r="G18" s="1"/>
    </row>
    <row r="19" spans="1:7" ht="18.75" x14ac:dyDescent="0.25">
      <c r="A19" s="23">
        <v>17</v>
      </c>
      <c r="B19" s="3" t="s">
        <v>4</v>
      </c>
      <c r="C19" s="3" t="s">
        <v>5</v>
      </c>
      <c r="D19" s="15" t="s">
        <v>21</v>
      </c>
      <c r="E19" s="3">
        <v>2</v>
      </c>
      <c r="F19" s="27">
        <f t="shared" si="0"/>
        <v>2</v>
      </c>
      <c r="G19" s="1"/>
    </row>
    <row r="20" spans="1:7" ht="18.75" x14ac:dyDescent="0.25">
      <c r="A20" s="23">
        <v>18</v>
      </c>
      <c r="B20" s="3" t="s">
        <v>4</v>
      </c>
      <c r="C20" s="3" t="s">
        <v>5</v>
      </c>
      <c r="D20" s="15" t="s">
        <v>22</v>
      </c>
      <c r="E20" s="3">
        <v>2</v>
      </c>
      <c r="F20" s="27">
        <f t="shared" si="0"/>
        <v>2</v>
      </c>
      <c r="G20" s="1"/>
    </row>
    <row r="21" spans="1:7" ht="18.75" x14ac:dyDescent="0.25">
      <c r="A21" s="23">
        <v>19</v>
      </c>
      <c r="B21" s="3" t="s">
        <v>4</v>
      </c>
      <c r="C21" s="3" t="s">
        <v>5</v>
      </c>
      <c r="D21" s="15" t="s">
        <v>23</v>
      </c>
      <c r="E21" s="3">
        <v>2</v>
      </c>
      <c r="F21" s="27">
        <f t="shared" si="0"/>
        <v>2</v>
      </c>
      <c r="G21" s="1"/>
    </row>
    <row r="22" spans="1:7" ht="18.75" x14ac:dyDescent="0.25">
      <c r="A22" s="23">
        <v>20</v>
      </c>
      <c r="B22" s="3" t="s">
        <v>4</v>
      </c>
      <c r="C22" s="3" t="s">
        <v>5</v>
      </c>
      <c r="D22" s="15" t="s">
        <v>20</v>
      </c>
      <c r="E22" s="3">
        <v>2</v>
      </c>
      <c r="F22" s="27">
        <f t="shared" si="0"/>
        <v>2</v>
      </c>
      <c r="G22" s="1"/>
    </row>
    <row r="23" spans="1:7" ht="18.75" x14ac:dyDescent="0.25">
      <c r="A23" s="23">
        <v>21</v>
      </c>
      <c r="B23" s="4" t="s">
        <v>4</v>
      </c>
      <c r="C23" s="3" t="s">
        <v>5</v>
      </c>
      <c r="D23" s="15" t="s">
        <v>81</v>
      </c>
      <c r="E23" s="28">
        <v>2</v>
      </c>
      <c r="F23" s="36"/>
      <c r="G23" s="1"/>
    </row>
    <row r="24" spans="1:7" ht="37.5" x14ac:dyDescent="0.25">
      <c r="A24" s="23">
        <v>22</v>
      </c>
      <c r="B24" s="4" t="s">
        <v>4</v>
      </c>
      <c r="C24" s="3" t="s">
        <v>5</v>
      </c>
      <c r="D24" s="14" t="s">
        <v>24</v>
      </c>
      <c r="E24" s="28">
        <v>2</v>
      </c>
      <c r="F24" s="36"/>
      <c r="G24" s="1"/>
    </row>
    <row r="25" spans="1:7" ht="18.75" x14ac:dyDescent="0.25">
      <c r="A25" s="23">
        <v>23</v>
      </c>
      <c r="B25" s="4" t="s">
        <v>4</v>
      </c>
      <c r="C25" s="3" t="s">
        <v>5</v>
      </c>
      <c r="D25" s="14" t="s">
        <v>7</v>
      </c>
      <c r="E25" s="28">
        <v>2</v>
      </c>
      <c r="F25" s="36"/>
      <c r="G25" s="1"/>
    </row>
    <row r="26" spans="1:7" ht="18.75" x14ac:dyDescent="0.25">
      <c r="A26" s="23">
        <v>24</v>
      </c>
      <c r="B26" s="4" t="s">
        <v>4</v>
      </c>
      <c r="C26" s="3" t="s">
        <v>5</v>
      </c>
      <c r="D26" s="14" t="s">
        <v>8</v>
      </c>
      <c r="E26" s="28">
        <v>1</v>
      </c>
      <c r="F26" s="36"/>
      <c r="G26" s="1"/>
    </row>
    <row r="27" spans="1:7" ht="18.75" x14ac:dyDescent="0.25">
      <c r="A27" s="23">
        <v>25</v>
      </c>
      <c r="B27" s="5" t="s">
        <v>4</v>
      </c>
      <c r="C27" s="5" t="s">
        <v>5</v>
      </c>
      <c r="D27" s="14" t="s">
        <v>9</v>
      </c>
      <c r="E27" s="6">
        <v>1</v>
      </c>
      <c r="F27" s="29">
        <f t="shared" ref="F27:F37" si="1">SUM(E27)</f>
        <v>1</v>
      </c>
      <c r="G27" s="1"/>
    </row>
    <row r="28" spans="1:7" ht="18.75" x14ac:dyDescent="0.25">
      <c r="A28" s="23">
        <v>26</v>
      </c>
      <c r="B28" s="5" t="s">
        <v>4</v>
      </c>
      <c r="C28" s="5" t="s">
        <v>5</v>
      </c>
      <c r="D28" s="14" t="s">
        <v>10</v>
      </c>
      <c r="E28" s="6">
        <v>1</v>
      </c>
      <c r="F28" s="29">
        <f t="shared" si="1"/>
        <v>1</v>
      </c>
      <c r="G28" s="1"/>
    </row>
    <row r="29" spans="1:7" ht="18.75" x14ac:dyDescent="0.25">
      <c r="A29" s="23">
        <v>27</v>
      </c>
      <c r="B29" s="5" t="s">
        <v>4</v>
      </c>
      <c r="C29" s="5" t="s">
        <v>5</v>
      </c>
      <c r="D29" s="14" t="s">
        <v>11</v>
      </c>
      <c r="E29" s="6">
        <v>1</v>
      </c>
      <c r="F29" s="29">
        <f t="shared" si="1"/>
        <v>1</v>
      </c>
      <c r="G29" s="1"/>
    </row>
    <row r="30" spans="1:7" ht="18.75" x14ac:dyDescent="0.25">
      <c r="A30" s="23">
        <v>28</v>
      </c>
      <c r="B30" s="5" t="s">
        <v>4</v>
      </c>
      <c r="C30" s="5" t="s">
        <v>5</v>
      </c>
      <c r="D30" s="14" t="s">
        <v>12</v>
      </c>
      <c r="E30" s="6">
        <v>2</v>
      </c>
      <c r="F30" s="29">
        <f t="shared" si="1"/>
        <v>2</v>
      </c>
      <c r="G30" s="1"/>
    </row>
    <row r="31" spans="1:7" ht="18.75" x14ac:dyDescent="0.25">
      <c r="A31" s="23">
        <v>29</v>
      </c>
      <c r="B31" s="5" t="s">
        <v>4</v>
      </c>
      <c r="C31" s="5" t="s">
        <v>5</v>
      </c>
      <c r="D31" s="14" t="s">
        <v>82</v>
      </c>
      <c r="E31" s="6">
        <v>2</v>
      </c>
      <c r="F31" s="29">
        <f t="shared" si="1"/>
        <v>2</v>
      </c>
      <c r="G31" s="1"/>
    </row>
    <row r="32" spans="1:7" ht="18.75" x14ac:dyDescent="0.25">
      <c r="A32" s="23">
        <v>30</v>
      </c>
      <c r="B32" s="5" t="s">
        <v>4</v>
      </c>
      <c r="C32" s="5" t="s">
        <v>5</v>
      </c>
      <c r="D32" s="14" t="s">
        <v>84</v>
      </c>
      <c r="E32" s="6">
        <v>2</v>
      </c>
      <c r="F32" s="29">
        <f t="shared" si="1"/>
        <v>2</v>
      </c>
      <c r="G32" s="1"/>
    </row>
    <row r="33" spans="1:7" ht="18.75" x14ac:dyDescent="0.25">
      <c r="A33" s="23">
        <v>31</v>
      </c>
      <c r="B33" s="5" t="s">
        <v>4</v>
      </c>
      <c r="C33" s="5" t="s">
        <v>5</v>
      </c>
      <c r="D33" s="16" t="s">
        <v>83</v>
      </c>
      <c r="E33" s="6">
        <v>2</v>
      </c>
      <c r="F33" s="29">
        <f t="shared" si="1"/>
        <v>2</v>
      </c>
      <c r="G33" s="1"/>
    </row>
    <row r="34" spans="1:7" ht="18.75" x14ac:dyDescent="0.25">
      <c r="A34" s="23">
        <v>32</v>
      </c>
      <c r="B34" s="5" t="s">
        <v>4</v>
      </c>
      <c r="C34" s="5" t="s">
        <v>5</v>
      </c>
      <c r="D34" s="14" t="s">
        <v>13</v>
      </c>
      <c r="E34" s="6">
        <v>2</v>
      </c>
      <c r="F34" s="29">
        <f t="shared" si="1"/>
        <v>2</v>
      </c>
      <c r="G34" s="1"/>
    </row>
    <row r="35" spans="1:7" ht="18.75" x14ac:dyDescent="0.25">
      <c r="A35" s="23">
        <v>33</v>
      </c>
      <c r="B35" s="5" t="s">
        <v>4</v>
      </c>
      <c r="C35" s="5" t="s">
        <v>85</v>
      </c>
      <c r="D35" s="14" t="s">
        <v>86</v>
      </c>
      <c r="E35" s="6">
        <v>2</v>
      </c>
      <c r="F35" s="29">
        <f t="shared" si="1"/>
        <v>2</v>
      </c>
      <c r="G35" s="1"/>
    </row>
    <row r="36" spans="1:7" ht="18.75" x14ac:dyDescent="0.25">
      <c r="A36" s="23">
        <v>34</v>
      </c>
      <c r="B36" s="5" t="s">
        <v>4</v>
      </c>
      <c r="C36" s="5" t="s">
        <v>85</v>
      </c>
      <c r="D36" s="14" t="s">
        <v>87</v>
      </c>
      <c r="E36" s="6">
        <v>2</v>
      </c>
      <c r="F36" s="29">
        <f t="shared" si="1"/>
        <v>2</v>
      </c>
      <c r="G36" s="1"/>
    </row>
    <row r="37" spans="1:7" ht="18.75" x14ac:dyDescent="0.25">
      <c r="A37" s="23">
        <v>35</v>
      </c>
      <c r="B37" s="5" t="s">
        <v>4</v>
      </c>
      <c r="C37" s="5" t="s">
        <v>85</v>
      </c>
      <c r="D37" s="14" t="s">
        <v>88</v>
      </c>
      <c r="E37" s="6">
        <v>2</v>
      </c>
      <c r="F37" s="29">
        <f t="shared" si="1"/>
        <v>2</v>
      </c>
      <c r="G37" s="1"/>
    </row>
    <row r="38" spans="1:7" ht="18.75" x14ac:dyDescent="0.25">
      <c r="A38" s="24">
        <v>36</v>
      </c>
      <c r="B38" s="7" t="s">
        <v>4</v>
      </c>
      <c r="C38" s="8" t="s">
        <v>25</v>
      </c>
      <c r="D38" s="9" t="s">
        <v>26</v>
      </c>
      <c r="E38" s="30">
        <v>2</v>
      </c>
      <c r="F38" s="37"/>
      <c r="G38" s="1"/>
    </row>
    <row r="39" spans="1:7" ht="18.75" x14ac:dyDescent="0.25">
      <c r="A39" s="24">
        <v>37</v>
      </c>
      <c r="B39" s="7" t="s">
        <v>4</v>
      </c>
      <c r="C39" s="8" t="s">
        <v>25</v>
      </c>
      <c r="D39" s="9" t="s">
        <v>27</v>
      </c>
      <c r="E39" s="30">
        <v>2</v>
      </c>
      <c r="F39" s="37"/>
      <c r="G39" s="1"/>
    </row>
    <row r="40" spans="1:7" ht="18.75" x14ac:dyDescent="0.25">
      <c r="A40" s="24">
        <v>38</v>
      </c>
      <c r="B40" s="7" t="s">
        <v>4</v>
      </c>
      <c r="C40" s="8" t="s">
        <v>25</v>
      </c>
      <c r="D40" s="9" t="s">
        <v>28</v>
      </c>
      <c r="E40" s="18">
        <v>2</v>
      </c>
      <c r="F40" s="30">
        <f t="shared" ref="F40:F48" si="2">SUM(E40)</f>
        <v>2</v>
      </c>
      <c r="G40" s="1"/>
    </row>
    <row r="41" spans="1:7" ht="18.75" x14ac:dyDescent="0.25">
      <c r="A41" s="24">
        <v>39</v>
      </c>
      <c r="B41" s="7" t="s">
        <v>4</v>
      </c>
      <c r="C41" s="8" t="s">
        <v>25</v>
      </c>
      <c r="D41" s="9" t="s">
        <v>29</v>
      </c>
      <c r="E41" s="18">
        <v>2</v>
      </c>
      <c r="F41" s="30">
        <f t="shared" si="2"/>
        <v>2</v>
      </c>
      <c r="G41" s="1"/>
    </row>
    <row r="42" spans="1:7" ht="18.75" x14ac:dyDescent="0.25">
      <c r="A42" s="24">
        <v>40</v>
      </c>
      <c r="B42" s="7" t="s">
        <v>4</v>
      </c>
      <c r="C42" s="8" t="s">
        <v>25</v>
      </c>
      <c r="D42" s="9" t="s">
        <v>30</v>
      </c>
      <c r="E42" s="18">
        <v>2</v>
      </c>
      <c r="F42" s="30">
        <f t="shared" si="2"/>
        <v>2</v>
      </c>
      <c r="G42" s="1"/>
    </row>
    <row r="43" spans="1:7" ht="18.75" x14ac:dyDescent="0.25">
      <c r="A43" s="24">
        <v>41</v>
      </c>
      <c r="B43" s="7" t="s">
        <v>4</v>
      </c>
      <c r="C43" s="8" t="s">
        <v>25</v>
      </c>
      <c r="D43" s="9" t="s">
        <v>31</v>
      </c>
      <c r="E43" s="18">
        <v>2</v>
      </c>
      <c r="F43" s="30">
        <f t="shared" si="2"/>
        <v>2</v>
      </c>
      <c r="G43" s="1"/>
    </row>
    <row r="44" spans="1:7" ht="18.75" x14ac:dyDescent="0.25">
      <c r="A44" s="24">
        <v>42</v>
      </c>
      <c r="B44" s="7" t="s">
        <v>4</v>
      </c>
      <c r="C44" s="8" t="s">
        <v>25</v>
      </c>
      <c r="D44" s="9" t="s">
        <v>32</v>
      </c>
      <c r="E44" s="18">
        <v>2</v>
      </c>
      <c r="F44" s="30">
        <f t="shared" si="2"/>
        <v>2</v>
      </c>
      <c r="G44" s="1"/>
    </row>
    <row r="45" spans="1:7" ht="18.75" x14ac:dyDescent="0.25">
      <c r="A45" s="24">
        <v>43</v>
      </c>
      <c r="B45" s="7" t="s">
        <v>4</v>
      </c>
      <c r="C45" s="8" t="s">
        <v>25</v>
      </c>
      <c r="D45" s="9" t="s">
        <v>33</v>
      </c>
      <c r="E45" s="18">
        <v>2</v>
      </c>
      <c r="F45" s="30">
        <f t="shared" si="2"/>
        <v>2</v>
      </c>
      <c r="G45" s="1"/>
    </row>
    <row r="46" spans="1:7" ht="18.75" x14ac:dyDescent="0.25">
      <c r="A46" s="24">
        <v>44</v>
      </c>
      <c r="B46" s="7" t="s">
        <v>4</v>
      </c>
      <c r="C46" s="8" t="s">
        <v>25</v>
      </c>
      <c r="D46" s="9" t="s">
        <v>34</v>
      </c>
      <c r="E46" s="18">
        <v>2</v>
      </c>
      <c r="F46" s="30">
        <f t="shared" si="2"/>
        <v>2</v>
      </c>
      <c r="G46" s="1"/>
    </row>
    <row r="47" spans="1:7" ht="18.75" x14ac:dyDescent="0.3">
      <c r="A47" s="24">
        <v>45</v>
      </c>
      <c r="B47" s="7" t="s">
        <v>4</v>
      </c>
      <c r="C47" s="8" t="s">
        <v>25</v>
      </c>
      <c r="D47" s="10" t="s">
        <v>35</v>
      </c>
      <c r="E47" s="11">
        <v>2</v>
      </c>
      <c r="F47" s="31">
        <f t="shared" si="2"/>
        <v>2</v>
      </c>
      <c r="G47" s="1"/>
    </row>
    <row r="48" spans="1:7" ht="18.75" x14ac:dyDescent="0.25">
      <c r="A48" s="24">
        <v>46</v>
      </c>
      <c r="B48" s="7" t="s">
        <v>4</v>
      </c>
      <c r="C48" s="8" t="s">
        <v>25</v>
      </c>
      <c r="D48" s="12" t="s">
        <v>36</v>
      </c>
      <c r="E48" s="18">
        <v>2</v>
      </c>
      <c r="F48" s="30">
        <f t="shared" si="2"/>
        <v>2</v>
      </c>
      <c r="G48" s="1"/>
    </row>
    <row r="49" spans="1:7" ht="18.75" x14ac:dyDescent="0.25">
      <c r="A49" s="24">
        <v>47</v>
      </c>
      <c r="B49" s="7" t="s">
        <v>4</v>
      </c>
      <c r="C49" s="8" t="s">
        <v>25</v>
      </c>
      <c r="D49" s="12" t="s">
        <v>37</v>
      </c>
      <c r="E49" s="30">
        <v>2</v>
      </c>
      <c r="F49" s="37"/>
      <c r="G49" s="1"/>
    </row>
    <row r="50" spans="1:7" ht="18.75" x14ac:dyDescent="0.25">
      <c r="A50" s="24">
        <v>48</v>
      </c>
      <c r="B50" s="7" t="s">
        <v>4</v>
      </c>
      <c r="C50" s="8" t="s">
        <v>25</v>
      </c>
      <c r="D50" s="12" t="s">
        <v>38</v>
      </c>
      <c r="E50" s="30">
        <v>2</v>
      </c>
      <c r="F50" s="37"/>
      <c r="G50" s="1"/>
    </row>
    <row r="51" spans="1:7" ht="18.75" x14ac:dyDescent="0.25">
      <c r="A51" s="24">
        <v>49</v>
      </c>
      <c r="B51" s="7" t="s">
        <v>4</v>
      </c>
      <c r="C51" s="8" t="s">
        <v>25</v>
      </c>
      <c r="D51" s="12" t="s">
        <v>39</v>
      </c>
      <c r="E51" s="18">
        <v>2</v>
      </c>
      <c r="F51" s="30">
        <f t="shared" ref="F51:F56" si="3">SUM(E51)</f>
        <v>2</v>
      </c>
      <c r="G51" s="1"/>
    </row>
    <row r="52" spans="1:7" ht="18.75" x14ac:dyDescent="0.25">
      <c r="A52" s="24">
        <v>50</v>
      </c>
      <c r="B52" s="7" t="s">
        <v>4</v>
      </c>
      <c r="C52" s="8" t="s">
        <v>25</v>
      </c>
      <c r="D52" s="12" t="s">
        <v>40</v>
      </c>
      <c r="E52" s="18">
        <v>2</v>
      </c>
      <c r="F52" s="30">
        <f t="shared" si="3"/>
        <v>2</v>
      </c>
      <c r="G52" s="1"/>
    </row>
    <row r="53" spans="1:7" ht="18.75" x14ac:dyDescent="0.25">
      <c r="A53" s="24">
        <v>51</v>
      </c>
      <c r="B53" s="7" t="s">
        <v>4</v>
      </c>
      <c r="C53" s="8" t="s">
        <v>25</v>
      </c>
      <c r="D53" s="12" t="s">
        <v>41</v>
      </c>
      <c r="E53" s="18">
        <v>2</v>
      </c>
      <c r="F53" s="30">
        <f t="shared" si="3"/>
        <v>2</v>
      </c>
      <c r="G53" s="1"/>
    </row>
    <row r="54" spans="1:7" ht="18.75" x14ac:dyDescent="0.25">
      <c r="A54" s="24">
        <v>52</v>
      </c>
      <c r="B54" s="7" t="s">
        <v>4</v>
      </c>
      <c r="C54" s="8" t="s">
        <v>25</v>
      </c>
      <c r="D54" s="12" t="s">
        <v>42</v>
      </c>
      <c r="E54" s="18">
        <v>2</v>
      </c>
      <c r="F54" s="30">
        <f t="shared" si="3"/>
        <v>2</v>
      </c>
      <c r="G54" s="1"/>
    </row>
    <row r="55" spans="1:7" ht="18.75" x14ac:dyDescent="0.25">
      <c r="A55" s="24">
        <v>53</v>
      </c>
      <c r="B55" s="7" t="s">
        <v>4</v>
      </c>
      <c r="C55" s="3" t="s">
        <v>25</v>
      </c>
      <c r="D55" s="12" t="s">
        <v>43</v>
      </c>
      <c r="E55" s="18">
        <v>6</v>
      </c>
      <c r="F55" s="30">
        <f t="shared" si="3"/>
        <v>6</v>
      </c>
      <c r="G55" s="1"/>
    </row>
    <row r="56" spans="1:7" ht="22.5" customHeight="1" x14ac:dyDescent="0.25">
      <c r="A56" s="24">
        <v>54</v>
      </c>
      <c r="B56" s="7" t="s">
        <v>4</v>
      </c>
      <c r="C56" s="3" t="s">
        <v>44</v>
      </c>
      <c r="D56" s="12" t="s">
        <v>55</v>
      </c>
      <c r="E56" s="18">
        <v>2</v>
      </c>
      <c r="F56" s="30">
        <f t="shared" si="3"/>
        <v>2</v>
      </c>
      <c r="G56" s="1"/>
    </row>
    <row r="57" spans="1:7" ht="21.75" customHeight="1" x14ac:dyDescent="0.25">
      <c r="A57" s="24">
        <v>55</v>
      </c>
      <c r="B57" s="7" t="s">
        <v>4</v>
      </c>
      <c r="C57" s="3" t="s">
        <v>44</v>
      </c>
      <c r="D57" s="9" t="s">
        <v>45</v>
      </c>
      <c r="E57" s="28">
        <v>2</v>
      </c>
      <c r="F57" s="36"/>
      <c r="G57" s="1"/>
    </row>
    <row r="58" spans="1:7" ht="15" customHeight="1" x14ac:dyDescent="0.25">
      <c r="A58" s="24">
        <v>56</v>
      </c>
      <c r="B58" s="7" t="s">
        <v>4</v>
      </c>
      <c r="C58" s="3" t="s">
        <v>44</v>
      </c>
      <c r="D58" s="9" t="s">
        <v>46</v>
      </c>
      <c r="E58" s="28">
        <v>2</v>
      </c>
      <c r="F58" s="36"/>
      <c r="G58" s="1"/>
    </row>
    <row r="59" spans="1:7" ht="22.5" customHeight="1" x14ac:dyDescent="0.25">
      <c r="A59" s="24">
        <v>57</v>
      </c>
      <c r="B59" s="7" t="s">
        <v>4</v>
      </c>
      <c r="C59" s="3" t="s">
        <v>44</v>
      </c>
      <c r="D59" s="9" t="s">
        <v>56</v>
      </c>
      <c r="E59" s="28">
        <v>2</v>
      </c>
      <c r="F59" s="36"/>
      <c r="G59" s="1"/>
    </row>
    <row r="60" spans="1:7" ht="21.75" customHeight="1" x14ac:dyDescent="0.25">
      <c r="A60" s="24">
        <v>58</v>
      </c>
      <c r="B60" s="7" t="s">
        <v>4</v>
      </c>
      <c r="C60" s="3" t="s">
        <v>44</v>
      </c>
      <c r="D60" s="9" t="s">
        <v>57</v>
      </c>
      <c r="E60" s="17">
        <v>2</v>
      </c>
      <c r="F60" s="28"/>
      <c r="G60" s="1"/>
    </row>
    <row r="61" spans="1:7" ht="25.5" customHeight="1" x14ac:dyDescent="0.25">
      <c r="A61" s="24">
        <v>59</v>
      </c>
      <c r="B61" s="7" t="s">
        <v>4</v>
      </c>
      <c r="C61" s="3" t="s">
        <v>44</v>
      </c>
      <c r="D61" s="9" t="s">
        <v>60</v>
      </c>
      <c r="E61" s="17">
        <v>2</v>
      </c>
      <c r="F61" s="28"/>
      <c r="G61" s="1"/>
    </row>
    <row r="62" spans="1:7" ht="23.25" customHeight="1" x14ac:dyDescent="0.25">
      <c r="A62" s="24">
        <v>60</v>
      </c>
      <c r="B62" s="7" t="s">
        <v>4</v>
      </c>
      <c r="C62" s="3" t="s">
        <v>44</v>
      </c>
      <c r="D62" s="9" t="s">
        <v>61</v>
      </c>
      <c r="E62" s="17">
        <v>1</v>
      </c>
      <c r="F62" s="28"/>
      <c r="G62" s="1"/>
    </row>
    <row r="63" spans="1:7" ht="24.75" customHeight="1" x14ac:dyDescent="0.25">
      <c r="A63" s="24">
        <v>61</v>
      </c>
      <c r="B63" s="7" t="s">
        <v>4</v>
      </c>
      <c r="C63" s="3" t="s">
        <v>44</v>
      </c>
      <c r="D63" s="9" t="s">
        <v>62</v>
      </c>
      <c r="E63" s="17">
        <v>1</v>
      </c>
      <c r="F63" s="28"/>
      <c r="G63" s="1"/>
    </row>
    <row r="64" spans="1:7" ht="24" customHeight="1" x14ac:dyDescent="0.25">
      <c r="A64" s="24">
        <v>62</v>
      </c>
      <c r="B64" s="7" t="s">
        <v>4</v>
      </c>
      <c r="C64" s="3" t="s">
        <v>44</v>
      </c>
      <c r="D64" s="9" t="s">
        <v>58</v>
      </c>
      <c r="E64" s="17">
        <v>1</v>
      </c>
      <c r="F64" s="28"/>
      <c r="G64" s="1"/>
    </row>
    <row r="65" spans="1:7" ht="24.75" customHeight="1" x14ac:dyDescent="0.25">
      <c r="A65" s="24">
        <v>63</v>
      </c>
      <c r="B65" s="7" t="s">
        <v>4</v>
      </c>
      <c r="C65" s="3" t="s">
        <v>44</v>
      </c>
      <c r="D65" s="9" t="s">
        <v>63</v>
      </c>
      <c r="E65" s="17">
        <v>1</v>
      </c>
      <c r="F65" s="28"/>
      <c r="G65" s="1"/>
    </row>
    <row r="66" spans="1:7" ht="22.5" customHeight="1" x14ac:dyDescent="0.25">
      <c r="A66" s="24">
        <v>64</v>
      </c>
      <c r="B66" s="7" t="s">
        <v>4</v>
      </c>
      <c r="C66" s="3" t="s">
        <v>44</v>
      </c>
      <c r="D66" s="9" t="s">
        <v>64</v>
      </c>
      <c r="E66" s="17">
        <v>1</v>
      </c>
      <c r="F66" s="28"/>
      <c r="G66" s="1"/>
    </row>
    <row r="67" spans="1:7" ht="24" customHeight="1" x14ac:dyDescent="0.25">
      <c r="A67" s="24">
        <v>65</v>
      </c>
      <c r="B67" s="7" t="s">
        <v>4</v>
      </c>
      <c r="C67" s="3" t="s">
        <v>44</v>
      </c>
      <c r="D67" s="9" t="s">
        <v>65</v>
      </c>
      <c r="E67" s="17">
        <v>1</v>
      </c>
      <c r="F67" s="28"/>
      <c r="G67" s="1"/>
    </row>
    <row r="68" spans="1:7" ht="22.5" customHeight="1" x14ac:dyDescent="0.25">
      <c r="A68" s="24">
        <v>66</v>
      </c>
      <c r="B68" s="7" t="s">
        <v>4</v>
      </c>
      <c r="C68" s="3" t="s">
        <v>44</v>
      </c>
      <c r="D68" s="9" t="s">
        <v>66</v>
      </c>
      <c r="E68" s="28">
        <v>2</v>
      </c>
      <c r="F68" s="36"/>
      <c r="G68" s="1"/>
    </row>
    <row r="69" spans="1:7" ht="23.25" customHeight="1" x14ac:dyDescent="0.3">
      <c r="A69" s="25">
        <v>67</v>
      </c>
      <c r="B69" s="7" t="s">
        <v>4</v>
      </c>
      <c r="C69" s="3" t="s">
        <v>44</v>
      </c>
      <c r="D69" s="10" t="s">
        <v>68</v>
      </c>
      <c r="E69" s="13">
        <v>2</v>
      </c>
      <c r="F69" s="32">
        <f t="shared" ref="F69:F79" si="4">SUM(E69)</f>
        <v>2</v>
      </c>
      <c r="G69" s="1"/>
    </row>
    <row r="70" spans="1:7" ht="24.75" customHeight="1" x14ac:dyDescent="0.3">
      <c r="A70" s="25">
        <v>68</v>
      </c>
      <c r="B70" s="7" t="s">
        <v>4</v>
      </c>
      <c r="C70" s="3" t="s">
        <v>44</v>
      </c>
      <c r="D70" s="10" t="s">
        <v>67</v>
      </c>
      <c r="E70" s="13">
        <v>1</v>
      </c>
      <c r="F70" s="32">
        <f t="shared" si="4"/>
        <v>1</v>
      </c>
      <c r="G70" s="1"/>
    </row>
    <row r="71" spans="1:7" ht="21" customHeight="1" x14ac:dyDescent="0.3">
      <c r="A71" s="25">
        <v>69</v>
      </c>
      <c r="B71" s="7" t="s">
        <v>4</v>
      </c>
      <c r="C71" s="3" t="s">
        <v>44</v>
      </c>
      <c r="D71" s="10" t="s">
        <v>59</v>
      </c>
      <c r="E71" s="13">
        <v>2</v>
      </c>
      <c r="F71" s="32">
        <f t="shared" si="4"/>
        <v>2</v>
      </c>
      <c r="G71" s="1"/>
    </row>
    <row r="72" spans="1:7" ht="20.25" customHeight="1" x14ac:dyDescent="0.3">
      <c r="A72" s="25">
        <v>70</v>
      </c>
      <c r="B72" s="7" t="s">
        <v>4</v>
      </c>
      <c r="C72" s="3" t="s">
        <v>44</v>
      </c>
      <c r="D72" s="10" t="s">
        <v>47</v>
      </c>
      <c r="E72" s="13">
        <v>2</v>
      </c>
      <c r="F72" s="32">
        <f t="shared" si="4"/>
        <v>2</v>
      </c>
      <c r="G72" s="1"/>
    </row>
    <row r="73" spans="1:7" ht="15" customHeight="1" x14ac:dyDescent="0.3">
      <c r="A73" s="25">
        <v>71</v>
      </c>
      <c r="B73" s="7" t="s">
        <v>4</v>
      </c>
      <c r="C73" s="3" t="s">
        <v>44</v>
      </c>
      <c r="D73" s="10" t="s">
        <v>48</v>
      </c>
      <c r="E73" s="13">
        <v>2</v>
      </c>
      <c r="F73" s="32">
        <f t="shared" si="4"/>
        <v>2</v>
      </c>
      <c r="G73" s="1"/>
    </row>
    <row r="74" spans="1:7" ht="16.5" customHeight="1" x14ac:dyDescent="0.3">
      <c r="A74" s="25">
        <v>72</v>
      </c>
      <c r="B74" s="7" t="s">
        <v>4</v>
      </c>
      <c r="C74" s="3" t="s">
        <v>44</v>
      </c>
      <c r="D74" s="10" t="s">
        <v>49</v>
      </c>
      <c r="E74" s="13">
        <v>2</v>
      </c>
      <c r="F74" s="32">
        <f t="shared" si="4"/>
        <v>2</v>
      </c>
      <c r="G74" s="1"/>
    </row>
    <row r="75" spans="1:7" ht="18.75" customHeight="1" x14ac:dyDescent="0.3">
      <c r="A75" s="25">
        <v>73</v>
      </c>
      <c r="B75" s="7" t="s">
        <v>4</v>
      </c>
      <c r="C75" s="3" t="s">
        <v>44</v>
      </c>
      <c r="D75" s="10" t="s">
        <v>50</v>
      </c>
      <c r="E75" s="13">
        <v>2</v>
      </c>
      <c r="F75" s="32">
        <f t="shared" si="4"/>
        <v>2</v>
      </c>
      <c r="G75" s="1"/>
    </row>
    <row r="76" spans="1:7" ht="20.25" customHeight="1" x14ac:dyDescent="0.3">
      <c r="A76" s="25">
        <v>74</v>
      </c>
      <c r="B76" s="7" t="s">
        <v>4</v>
      </c>
      <c r="C76" s="3" t="s">
        <v>44</v>
      </c>
      <c r="D76" s="10" t="s">
        <v>69</v>
      </c>
      <c r="E76" s="13">
        <v>1</v>
      </c>
      <c r="F76" s="32">
        <f t="shared" si="4"/>
        <v>1</v>
      </c>
      <c r="G76" s="1"/>
    </row>
    <row r="77" spans="1:7" ht="21" customHeight="1" x14ac:dyDescent="0.3">
      <c r="A77" s="25">
        <v>75</v>
      </c>
      <c r="B77" s="7" t="s">
        <v>4</v>
      </c>
      <c r="C77" s="3" t="s">
        <v>44</v>
      </c>
      <c r="D77" s="10" t="s">
        <v>70</v>
      </c>
      <c r="E77" s="13">
        <v>1</v>
      </c>
      <c r="F77" s="32">
        <f t="shared" si="4"/>
        <v>1</v>
      </c>
      <c r="G77" s="1"/>
    </row>
    <row r="78" spans="1:7" ht="18.75" x14ac:dyDescent="0.25">
      <c r="A78" s="24">
        <v>76</v>
      </c>
      <c r="B78" s="7" t="s">
        <v>4</v>
      </c>
      <c r="C78" s="8" t="s">
        <v>51</v>
      </c>
      <c r="D78" s="16" t="s">
        <v>52</v>
      </c>
      <c r="E78" s="17">
        <v>2</v>
      </c>
      <c r="F78" s="28">
        <f t="shared" si="4"/>
        <v>2</v>
      </c>
      <c r="G78" s="1"/>
    </row>
    <row r="79" spans="1:7" ht="18.75" x14ac:dyDescent="0.25">
      <c r="A79" s="24">
        <v>77</v>
      </c>
      <c r="B79" s="7" t="s">
        <v>4</v>
      </c>
      <c r="C79" s="8" t="s">
        <v>51</v>
      </c>
      <c r="D79" s="9" t="s">
        <v>53</v>
      </c>
      <c r="E79" s="17">
        <v>2</v>
      </c>
      <c r="F79" s="28">
        <f t="shared" si="4"/>
        <v>2</v>
      </c>
      <c r="G79" s="1"/>
    </row>
    <row r="80" spans="1:7" ht="18.75" x14ac:dyDescent="0.25">
      <c r="A80" s="24">
        <v>78</v>
      </c>
      <c r="B80" s="7" t="s">
        <v>4</v>
      </c>
      <c r="C80" s="8" t="s">
        <v>51</v>
      </c>
      <c r="D80" s="9" t="s">
        <v>54</v>
      </c>
      <c r="E80" s="28">
        <v>2</v>
      </c>
      <c r="F80" s="36"/>
      <c r="G80" s="1"/>
    </row>
    <row r="81" spans="1:7" ht="22.5" x14ac:dyDescent="0.3">
      <c r="A81" s="35" t="s">
        <v>14</v>
      </c>
      <c r="B81" s="35"/>
      <c r="C81" s="35"/>
      <c r="D81" s="26"/>
      <c r="E81" s="19">
        <f>SUM(E3:E80)</f>
        <v>147</v>
      </c>
      <c r="F81" s="33">
        <f>SUM(E81)</f>
        <v>147</v>
      </c>
      <c r="G81" s="1"/>
    </row>
  </sheetData>
  <mergeCells count="1">
    <mergeCell ref="A1:E1"/>
  </mergeCells>
  <pageMargins left="0.7" right="0.7" top="0.45479166666666665" bottom="0.75" header="0.3" footer="0.3"/>
  <pageSetup paperSize="9" scale="59" orientation="landscape" r:id="rId1"/>
  <headerFooter differentFirst="1">
    <firstHeader xml:space="preserve">&amp;CПриложение №4 к протоколу №3 от 16.06.2023
</first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2023-06-16T05:11:44Z</dcterms:modified>
</cp:coreProperties>
</file>